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8_{BFF1BD11-5C60-4D24-ACAE-5E03E108DDBE}" xr6:coauthVersionLast="47" xr6:coauthVersionMax="47" xr10:uidLastSave="{00000000-0000-0000-0000-000000000000}"/>
  <workbookProtection workbookAlgorithmName="SHA-512" workbookHashValue="rT6ilWXntCLzfRJcR+PDM9X1MD2J23p6zSLRIYmeQA34RNlYbVILhgjphjCMEcs+2H/EvtBPCRkpGtZqTTAI0g==" workbookSaltValue="bv2ezOIrv0FQr/RnNQ2ZSg==" workbookSpinCount="100000" lockStructure="1"/>
  <bookViews>
    <workbookView xWindow="-120" yWindow="-120" windowWidth="29040" windowHeight="15720" xr2:uid="{00000000-000D-0000-FFFF-FFFF00000000}"/>
  </bookViews>
  <sheets>
    <sheet name="ESF1" sheetId="1" r:id="rId1"/>
  </sheets>
  <definedNames>
    <definedName name="ANEXO">#REF!</definedName>
    <definedName name="_xlnm.Print_Area" localSheetId="0">'ESF1'!$B$2:$H$74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G17" i="1"/>
  <c r="G27" i="1"/>
  <c r="H38" i="1"/>
  <c r="G38" i="1"/>
  <c r="H33" i="1"/>
  <c r="G33" i="1"/>
  <c r="H45" i="1"/>
  <c r="G45" i="1"/>
  <c r="H49" i="1"/>
  <c r="D30" i="1"/>
  <c r="D32" i="1" s="1"/>
  <c r="C30" i="1"/>
  <c r="C32" i="1" s="1"/>
  <c r="H27" i="1"/>
  <c r="D16" i="1"/>
  <c r="C16" i="1"/>
  <c r="H29" i="1" l="1"/>
  <c r="H51" i="1" s="1"/>
  <c r="G29" i="1"/>
  <c r="G49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<sst xmlns="http://schemas.openxmlformats.org/spreadsheetml/2006/main" count="77" uniqueCount="74">
  <si>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</si>
  <si>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</si>
  <si>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</si>
  <si>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</si>
  <si>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</si>
  <si>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</si>
  <si>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</si>
  <si>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</si>
  <si>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</si>
  <si>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</si>
  <si>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</si>
  <si>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</si>
  <si>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</si>
  <si>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</si>
  <si>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</si>
  <si>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</si>
  <si>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</si>
  <si>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</si>
  <si>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</si>
  <si>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</si>
  <si>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</si>
  <si>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</si>
  <si>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</si>
  <si>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</si>
  <si>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</si>
  <si>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</si>
  <si>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</si>
  <si>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</si>
  <si>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</si>
  <si>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</si>
  <si>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</si>
  <si>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</si>
  <si>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</si>
  <si>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</si>
  <si>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</si>
  <si>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</si>
  <si>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</si>
  <si>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</si>
  <si>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</si>
  <si>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</si>
  <si>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</si>
  <si>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</si>
  <si>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</si>
  <si>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</si>
  <si>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</si>
  <si>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</si>
  <si>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</si>
  <si>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</si>
  <si>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</si>
  <si>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</si>
  <si>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</si>
  <si>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</si>
  <si>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</si>
  <si>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</si>
  <si>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</si>
  <si>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</si>
  <si>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</si>
  <si>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</si>
  <si>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</si>
  <si>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</si>
  <si>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Resultado del Ejercicio (Ahorro/ Desahorro)</t>
  </si>
  <si>
    <t>Municipio de Chihuahua</t>
  </si>
  <si>
    <t>2026</t>
  </si>
  <si>
    <t>2025</t>
  </si>
  <si>
    <t>PRESIDENTE MUNICIPAL</t>
  </si>
  <si>
    <t>_______________________________________</t>
  </si>
  <si>
    <t>LIC. MARCO ANTONIO BONILLA MENDOZA</t>
  </si>
  <si>
    <t>TESORERA MUNICIPAL</t>
  </si>
  <si>
    <t>REGIDOR PRESIDENTE</t>
  </si>
  <si>
    <t>COMISIÓN DE HACIENDA Y PLANEACIÓN</t>
  </si>
  <si>
    <t>_____________________________________</t>
  </si>
  <si>
    <t>MTRA. AÍDA AMANDA CÓRDOVA CHÁVEZ</t>
  </si>
  <si>
    <t>LIC. LUIS ABRAHAM VILLEGAS ESCANDÓN</t>
  </si>
  <si>
    <t>Al 30 de septiembre de 2026 y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</si>
</sst>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F58FD380-F4E7-4D34-ABE3-FEAABA254C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1</xdr:col>
      <xdr:colOff>1701292</xdr:colOff>
      <xdr:row>3</xdr:row>
      <xdr:rowOff>198744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F2B0DA-9DC9-3AA5-2A5E-AB37448AD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719" y="261938"/>
          <a:ext cx="1463167" cy="603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1">
    <pageSetUpPr fitToPage="1"/>
  </sheetPr>
  <dimension ref="A1:H386"/>
  <sheetViews>
    <sheetView tabSelected="1" topLeftCell="A11" zoomScale="80" zoomScaleNormal="80" workbookViewId="0">
      <selection activeCell="B2" sqref="B2:H74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9.28515625" style="23" bestFit="1" customWidth="1"/>
    <col min="5" max="5" width="15.140625" style="1" customWidth="1"/>
    <col min="6" max="6" width="35.140625" style="1" customWidth="1"/>
    <col min="7" max="7" width="18.5703125" style="23" bestFit="1" customWidth="1"/>
    <col min="8" max="8" width="19.28515625" style="23" bestFit="1" customWidth="1"/>
    <col min="9" max="16384" width="11.5703125" style="1"/>
  </cols>
  <sheetData>
    <row r="1" spans="2:8" ht="16.899999999999999" customHeight="1" thickBot="1" x14ac:dyDescent="0.3"/>
    <row r="2" spans="2:8" ht="18" customHeight="1" x14ac:dyDescent="0.25">
      <c r="B2" s="66" t="s">
        <v>61</v>
      </c>
      <c r="C2" s="67"/>
      <c r="D2" s="67"/>
      <c r="E2" s="67"/>
      <c r="F2" s="67"/>
      <c r="G2" s="67"/>
      <c r="H2" s="68"/>
    </row>
    <row r="3" spans="2:8" ht="18" customHeight="1" x14ac:dyDescent="0.25">
      <c r="B3" s="69" t="s">
        <v>0</v>
      </c>
      <c r="C3" s="70"/>
      <c r="D3" s="70"/>
      <c r="E3" s="70"/>
      <c r="F3" s="70"/>
      <c r="G3" s="70"/>
      <c r="H3" s="71"/>
    </row>
    <row r="4" spans="2:8" ht="18" customHeight="1" thickBot="1" x14ac:dyDescent="0.3">
      <c r="B4" s="72" t="s">
        <v>73</v>
      </c>
      <c r="C4" s="73"/>
      <c r="D4" s="73"/>
      <c r="E4" s="73"/>
      <c r="F4" s="73"/>
      <c r="G4" s="73"/>
      <c r="H4" s="74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60"/>
      <c r="C6" s="61"/>
      <c r="D6" s="61"/>
      <c r="E6" s="4"/>
      <c r="F6" s="61"/>
      <c r="G6" s="61"/>
      <c r="H6" s="75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701366569.86000001</v>
      </c>
      <c r="D8" s="26">
        <v>314985941.50999999</v>
      </c>
      <c r="E8" s="4"/>
      <c r="F8" s="8" t="s">
        <v>6</v>
      </c>
      <c r="G8" s="26">
        <v>374651298.79000002</v>
      </c>
      <c r="H8" s="27">
        <v>545629281.76999998</v>
      </c>
    </row>
    <row r="9" spans="2:8" ht="23.45" customHeight="1" x14ac:dyDescent="0.25">
      <c r="B9" s="18" t="s">
        <v>7</v>
      </c>
      <c r="C9" s="47">
        <v>301343536.12</v>
      </c>
      <c r="D9" s="47">
        <v>128786499.92</v>
      </c>
      <c r="E9" s="19"/>
      <c r="F9" s="20" t="s">
        <v>8</v>
      </c>
      <c r="G9" s="28">
        <v>376761662.50999999</v>
      </c>
      <c r="H9" s="29">
        <v>283135155.64999998</v>
      </c>
    </row>
    <row r="10" spans="2:8" ht="24" x14ac:dyDescent="0.25">
      <c r="B10" s="7" t="s">
        <v>9</v>
      </c>
      <c r="C10" s="26">
        <v>176952075.83000001</v>
      </c>
      <c r="D10" s="26">
        <v>104585076.84</v>
      </c>
      <c r="E10" s="4"/>
      <c r="F10" s="8" t="s">
        <v>10</v>
      </c>
      <c r="G10" s="30">
        <v>247002643.74000001</v>
      </c>
      <c r="H10" s="31">
        <v>110883842.78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17547871.73</v>
      </c>
      <c r="D12" s="30">
        <v>17547871.73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29416301.969999999</v>
      </c>
      <c r="H13" s="31">
        <v>47998241.520000003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138809960.61000001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1541183.28</v>
      </c>
      <c r="H15" s="31">
        <v>2058611.98</v>
      </c>
    </row>
    <row r="16" spans="2:8" x14ac:dyDescent="0.25">
      <c r="B16" s="9" t="s">
        <v>20</v>
      </c>
      <c r="C16" s="34">
        <f>SUM(C8:C14)</f>
        <v>1197210053.54</v>
      </c>
      <c r="D16" s="34">
        <f>SUM(D8:D14)</f>
        <v>565905390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1168183050.8999999</v>
      </c>
      <c r="H17" s="35">
        <f>SUM(H8:H15)</f>
        <v>989705133.69999993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5590392217.8199997</v>
      </c>
      <c r="D21" s="26">
        <v>5260012153.3199997</v>
      </c>
      <c r="E21" s="4"/>
      <c r="F21" s="8" t="s">
        <v>28</v>
      </c>
      <c r="G21" s="30">
        <v>183967845.62</v>
      </c>
      <c r="H21" s="31">
        <v>271203880.54000002</v>
      </c>
    </row>
    <row r="22" spans="2:8" x14ac:dyDescent="0.25">
      <c r="B22" s="7" t="s">
        <v>29</v>
      </c>
      <c r="C22" s="26">
        <v>1303097445.3599999</v>
      </c>
      <c r="D22" s="26">
        <v>1289188574.9200001</v>
      </c>
      <c r="E22" s="4"/>
      <c r="F22" s="8" t="s">
        <v>30</v>
      </c>
      <c r="G22" s="30">
        <v>214415638.11000001</v>
      </c>
      <c r="H22" s="31">
        <v>76616439.569999993</v>
      </c>
    </row>
    <row r="23" spans="2:8" x14ac:dyDescent="0.25">
      <c r="B23" s="7" t="s">
        <v>31</v>
      </c>
      <c r="C23" s="26">
        <v>71510264.75</v>
      </c>
      <c r="D23" s="26">
        <v>71510264.75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-1137241370.1500001</v>
      </c>
      <c r="D24" s="26">
        <v>-1077636140.6900001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560729508.13</v>
      </c>
      <c r="D25" s="30">
        <v>554339036.19000006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443295759.92000002</v>
      </c>
      <c r="H27" s="35">
        <f>SUM(H20:H25)</f>
        <v>392732596.30000001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1611478810.8199999</v>
      </c>
      <c r="H29" s="39">
        <f>SUM(H27,H17)</f>
        <v>1382437730</v>
      </c>
    </row>
    <row r="30" spans="2:8" x14ac:dyDescent="0.25">
      <c r="B30" s="9" t="s">
        <v>41</v>
      </c>
      <c r="C30" s="32">
        <f>SUM(C19:C28)</f>
        <v>6388488065.9099989</v>
      </c>
      <c r="D30" s="32">
        <f>SUM(D19:D28)</f>
        <v>6097413888.4899998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7585698119.4499989</v>
      </c>
      <c r="D32" s="38">
        <f>SUM(D30,D16)</f>
        <v>6663319278.4899998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4675104708.6400003</v>
      </c>
      <c r="H33" s="39">
        <f>SUM(H34:H36)</f>
        <v>3708578295.8099999</v>
      </c>
    </row>
    <row r="34" spans="2:8" x14ac:dyDescent="0.25">
      <c r="B34" s="77"/>
      <c r="C34" s="78"/>
      <c r="D34" s="78"/>
      <c r="E34" s="4"/>
      <c r="F34" s="8" t="s">
        <v>45</v>
      </c>
      <c r="G34" s="26">
        <v>0</v>
      </c>
      <c r="H34" s="27">
        <v>0</v>
      </c>
    </row>
    <row r="35" spans="2:8" x14ac:dyDescent="0.25">
      <c r="B35" s="77"/>
      <c r="C35" s="78"/>
      <c r="D35" s="78"/>
      <c r="E35" s="4"/>
      <c r="F35" s="8" t="s">
        <v>46</v>
      </c>
      <c r="G35" s="26">
        <v>4675104708.6400003</v>
      </c>
      <c r="H35" s="27">
        <v>3708578295.8099999</v>
      </c>
    </row>
    <row r="36" spans="2:8" ht="24" x14ac:dyDescent="0.25">
      <c r="B36" s="77"/>
      <c r="C36" s="78"/>
      <c r="D36" s="78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0"/>
      <c r="C38" s="61"/>
      <c r="D38" s="61"/>
      <c r="E38" s="15"/>
      <c r="F38" s="13" t="s">
        <v>48</v>
      </c>
      <c r="G38" s="42">
        <f>SUM(G39:G43)</f>
        <v>1299114599.990001</v>
      </c>
      <c r="H38" s="43">
        <f>SUM(H39:H43)</f>
        <v>1572303252.6799989</v>
      </c>
    </row>
    <row r="39" spans="2:8" ht="24" x14ac:dyDescent="0.25">
      <c r="B39" s="62"/>
      <c r="C39" s="63"/>
      <c r="D39" s="63"/>
      <c r="E39" s="4"/>
      <c r="F39" s="8" t="s">
        <v>60</v>
      </c>
      <c r="G39" s="26">
        <v>977223359.71000099</v>
      </c>
      <c r="H39" s="27">
        <v>504552575.69999886</v>
      </c>
    </row>
    <row r="40" spans="2:8" x14ac:dyDescent="0.25">
      <c r="B40" s="62"/>
      <c r="C40" s="63"/>
      <c r="D40" s="63"/>
      <c r="E40" s="4"/>
      <c r="F40" s="8" t="s">
        <v>49</v>
      </c>
      <c r="G40" s="26">
        <v>-204070054.91999999</v>
      </c>
      <c r="H40" s="27">
        <v>541789381.77999997</v>
      </c>
    </row>
    <row r="41" spans="2:8" x14ac:dyDescent="0.25">
      <c r="B41" s="62"/>
      <c r="C41" s="63"/>
      <c r="D41" s="63"/>
      <c r="E41" s="4"/>
      <c r="F41" s="8" t="s">
        <v>50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51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52</v>
      </c>
      <c r="G43" s="26">
        <v>525961295.19999999</v>
      </c>
      <c r="H43" s="27">
        <v>525961295.19999999</v>
      </c>
    </row>
    <row r="44" spans="2:8" x14ac:dyDescent="0.25">
      <c r="B44" s="77"/>
      <c r="C44" s="78"/>
      <c r="D44" s="78"/>
      <c r="E44" s="4"/>
      <c r="F44" s="6"/>
      <c r="G44" s="42"/>
      <c r="H44" s="43"/>
    </row>
    <row r="45" spans="2:8" ht="36" x14ac:dyDescent="0.25">
      <c r="B45" s="60"/>
      <c r="C45" s="61"/>
      <c r="D45" s="61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25">
      <c r="B46" s="77"/>
      <c r="C46" s="78"/>
      <c r="D46" s="78"/>
      <c r="E46" s="4"/>
      <c r="F46" s="8" t="s">
        <v>54</v>
      </c>
      <c r="G46" s="30">
        <v>0</v>
      </c>
      <c r="H46" s="31">
        <v>0</v>
      </c>
    </row>
    <row r="47" spans="2:8" ht="24" x14ac:dyDescent="0.25">
      <c r="B47" s="77"/>
      <c r="C47" s="78"/>
      <c r="D47" s="78"/>
      <c r="E47" s="4"/>
      <c r="F47" s="8" t="s">
        <v>55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0"/>
      <c r="C49" s="61"/>
      <c r="D49" s="61"/>
      <c r="E49" s="3"/>
      <c r="F49" s="10" t="s">
        <v>56</v>
      </c>
      <c r="G49" s="34">
        <f>SUM(G45,G38,G33)</f>
        <v>5974219308.6300011</v>
      </c>
      <c r="H49" s="35">
        <f>SUM(H45,H38,H33)</f>
        <v>5280881548.4899988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0"/>
      <c r="C51" s="61"/>
      <c r="D51" s="61"/>
      <c r="E51" s="3"/>
      <c r="F51" s="13" t="s">
        <v>57</v>
      </c>
      <c r="G51" s="38">
        <f>SUM(G49,G29)</f>
        <v>7585698119.4500008</v>
      </c>
      <c r="H51" s="39">
        <f>SUM(H49,H29)</f>
        <v>6663319278.4899988</v>
      </c>
    </row>
    <row r="52" spans="1:8" ht="15.75" thickBot="1" x14ac:dyDescent="0.3">
      <c r="A52" s="16" t="s">
        <v>58</v>
      </c>
      <c r="B52" s="64"/>
      <c r="C52" s="65"/>
      <c r="D52" s="65"/>
      <c r="E52" s="17"/>
      <c r="F52" s="65"/>
      <c r="G52" s="65"/>
      <c r="H52" s="76"/>
    </row>
    <row r="53" spans="1:8" x14ac:dyDescent="0.25">
      <c r="B53" s="1" t="s">
        <v>59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64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65</v>
      </c>
      <c r="G61" s="53"/>
      <c r="H61" s="53"/>
    </row>
    <row r="62" spans="1:8" s="52" customFormat="1" x14ac:dyDescent="0.2">
      <c r="D62" s="55"/>
      <c r="E62" s="56" t="s">
        <v>66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67</v>
      </c>
      <c r="D67" s="55"/>
      <c r="E67" s="55"/>
      <c r="F67" s="56" t="s">
        <v>68</v>
      </c>
      <c r="G67" s="53"/>
      <c r="H67" s="53"/>
    </row>
    <row r="68" spans="3:8" s="52" customFormat="1" x14ac:dyDescent="0.2">
      <c r="C68" s="56"/>
      <c r="D68" s="55"/>
      <c r="E68" s="55"/>
      <c r="F68" s="57" t="s">
        <v>69</v>
      </c>
      <c r="G68" s="53"/>
      <c r="H68" s="53"/>
    </row>
    <row r="69" spans="3:8" s="52" customFormat="1" x14ac:dyDescent="0.2">
      <c r="C69" s="58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70</v>
      </c>
      <c r="D73" s="55"/>
      <c r="E73" s="55"/>
      <c r="F73" s="56" t="s">
        <v>65</v>
      </c>
      <c r="G73" s="53"/>
      <c r="H73" s="53"/>
    </row>
    <row r="74" spans="3:8" s="52" customFormat="1" x14ac:dyDescent="0.2">
      <c r="C74" s="59" t="s">
        <v>71</v>
      </c>
      <c r="D74" s="53"/>
      <c r="F74" s="56" t="s">
        <v>72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l49KiJj49iyIqt3b4VzWDqygcc0kblmlb2tSqS1hAcOM61LkSoievnDs0gkhqwO1o3C/+9kjgJIIC++2cqZhpg==" saltValue="dC0ub2f5r4aSvMQUIuU5Vg==" spinCount="100000" sheet="1" formatCells="0" formatColumns="0" formatRows="0"/>
  <mergeCells count="25">
    <mergeCell ref="B43:D43"/>
    <mergeCell ref="B44:D44"/>
    <mergeCell ref="B45:D45"/>
    <mergeCell ref="B48:D48"/>
    <mergeCell ref="B35:D35"/>
    <mergeCell ref="B36:D36"/>
    <mergeCell ref="B37:D37"/>
    <mergeCell ref="B38:D38"/>
    <mergeCell ref="B39:D39"/>
    <mergeCell ref="B49:D49"/>
    <mergeCell ref="B50:D50"/>
    <mergeCell ref="B51:D51"/>
    <mergeCell ref="B52:D52"/>
    <mergeCell ref="B2:H2"/>
    <mergeCell ref="B3:H3"/>
    <mergeCell ref="B4:H4"/>
    <mergeCell ref="B6:D6"/>
    <mergeCell ref="F6:H6"/>
    <mergeCell ref="F52:H52"/>
    <mergeCell ref="B47:D47"/>
    <mergeCell ref="B46:D46"/>
    <mergeCell ref="B34:D34"/>
    <mergeCell ref="B40:D40"/>
    <mergeCell ref="B41:D41"/>
    <mergeCell ref="B42:D42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ESF1</vt:lpstr>
      <vt:lpstr>'ESF1'!Área_de_impresión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2026-10-13T18:34:27Z</cp:lastPrinted>
  <dcterms:created xsi:type="dcterms:W3CDTF">2019-12-03T18:04:32Z</dcterms:created>
  <dcterms:modified xsi:type="dcterms:W3CDTF">2026-10-26T16:08:45Z</dcterms:modified>
</cp:coreProperties>
</file>